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0AF050A4-F03D-4F06-BFE8-CD4A3E93BDCD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F8" i="1"/>
  <c r="D8" i="1"/>
  <c r="C8" i="1"/>
  <c r="G26" i="1" l="1"/>
  <c r="E18" i="1"/>
  <c r="F26" i="1"/>
  <c r="H18" i="1"/>
  <c r="H8" i="1"/>
  <c r="E8" i="1"/>
  <c r="C26" i="1"/>
  <c r="D26" i="1"/>
  <c r="E26" i="1" s="1"/>
  <c r="H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<sst xmlns="http://schemas.openxmlformats.org/spreadsheetml/2006/main" count="35" uniqueCount="31">
  <si>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</si>
  <si>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</si>
  <si>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</si>
  <si>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</si>
  <si>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</si>
  <si>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</si>
  <si>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</si>
  <si>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</si>
  <si>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</si>
  <si>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</si>
  <si>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</si>
  <si>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</si>
  <si>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</si>
  <si>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</si>
  <si>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</si>
  <si>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</si>
  <si>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</si>
  <si>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</si>
  <si>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</si>
  <si>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</si>
  <si>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</si>
  <si>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</si>
  <si>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</si>
  <si>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</si>
  <si>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</si>
  <si>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</si>
  <si>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</si>
  <si>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</si>
  <si>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</si>
  <si>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FISCALÍA ANTICORRUPCIÓN DEL ESTADO DE CHIHAUHUA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</si>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</sst>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H26" sqref="H26:H2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5" t="s">
        <v>29</v>
      </c>
      <c r="C2" s="36"/>
      <c r="D2" s="36"/>
      <c r="E2" s="36"/>
      <c r="F2" s="36"/>
      <c r="G2" s="36"/>
      <c r="H2" s="37"/>
    </row>
    <row r="3" spans="2:8" x14ac:dyDescent="0.2">
      <c r="B3" s="38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41" t="s">
        <v>30</v>
      </c>
      <c r="C4" s="42"/>
      <c r="D4" s="42"/>
      <c r="E4" s="42"/>
      <c r="F4" s="42"/>
      <c r="G4" s="42"/>
      <c r="H4" s="43"/>
    </row>
    <row r="5" spans="2:8" s="2" customFormat="1" ht="12.75" thickBot="1" x14ac:dyDescent="0.25">
      <c r="B5" s="48" t="s">
        <v>26</v>
      </c>
      <c r="C5" s="44" t="s">
        <v>1</v>
      </c>
      <c r="D5" s="45"/>
      <c r="E5" s="45"/>
      <c r="F5" s="45"/>
      <c r="G5" s="45"/>
      <c r="H5" s="46" t="s">
        <v>2</v>
      </c>
    </row>
    <row r="6" spans="2:8" ht="24.75" thickBot="1" x14ac:dyDescent="0.25">
      <c r="B6" s="49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7"/>
    </row>
    <row r="7" spans="2:8" ht="12.75" thickBot="1" x14ac:dyDescent="0.25">
      <c r="B7" s="50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62512466</v>
      </c>
      <c r="D18" s="18">
        <f>SUM(D19:D22)</f>
        <v>45638</v>
      </c>
      <c r="E18" s="21">
        <f>C18+D18</f>
        <v>62558104</v>
      </c>
      <c r="F18" s="18">
        <f>SUM(F19:F22)</f>
        <v>36763959</v>
      </c>
      <c r="G18" s="21">
        <f>SUM(G19:G22)</f>
        <v>36763959</v>
      </c>
      <c r="H18" s="5">
        <f>G18-C18</f>
        <v>-25748507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11890</v>
      </c>
      <c r="E20" s="23">
        <f>C20+D20</f>
        <v>11890</v>
      </c>
      <c r="F20" s="19">
        <v>11890</v>
      </c>
      <c r="G20" s="22">
        <v>11890</v>
      </c>
      <c r="H20" s="7">
        <f>G20-C20</f>
        <v>11890</v>
      </c>
    </row>
    <row r="21" spans="2:8" x14ac:dyDescent="0.2">
      <c r="B21" s="6" t="s">
        <v>20</v>
      </c>
      <c r="C21" s="22">
        <v>0</v>
      </c>
      <c r="D21" s="19">
        <v>28348</v>
      </c>
      <c r="E21" s="23">
        <f>C21+D21</f>
        <v>28348</v>
      </c>
      <c r="F21" s="19">
        <v>28348</v>
      </c>
      <c r="G21" s="22">
        <v>28348</v>
      </c>
      <c r="H21" s="7">
        <f>G21-C21</f>
        <v>28348</v>
      </c>
    </row>
    <row r="22" spans="2:8" x14ac:dyDescent="0.2">
      <c r="B22" s="6" t="s">
        <v>22</v>
      </c>
      <c r="C22" s="22">
        <v>62512466</v>
      </c>
      <c r="D22" s="19">
        <v>5400</v>
      </c>
      <c r="E22" s="23">
        <f>C22+D22</f>
        <v>62517866</v>
      </c>
      <c r="F22" s="19">
        <v>36723721</v>
      </c>
      <c r="G22" s="22">
        <v>36723721</v>
      </c>
      <c r="H22" s="7">
        <f>G22-C22</f>
        <v>-25788745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62512466</v>
      </c>
      <c r="D26" s="26">
        <f>SUM(D24,D18,D8)</f>
        <v>45638</v>
      </c>
      <c r="E26" s="15">
        <f>SUM(D26,C26)</f>
        <v>62558104</v>
      </c>
      <c r="F26" s="26">
        <f>SUM(F24,F18,F8)</f>
        <v>36763959</v>
      </c>
      <c r="G26" s="15">
        <f>SUM(G24,G18,G8)</f>
        <v>36763959</v>
      </c>
      <c r="H26" s="31">
        <f>SUM(G26-C26)</f>
        <v>-25748507</v>
      </c>
    </row>
    <row r="27" spans="2:8" ht="12.75" thickBot="1" x14ac:dyDescent="0.25">
      <c r="B27" s="12"/>
      <c r="C27" s="13"/>
      <c r="D27" s="13"/>
      <c r="E27" s="13"/>
      <c r="F27" s="33" t="s">
        <v>25</v>
      </c>
      <c r="G27" s="34"/>
      <c r="H27" s="32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6" s="3" customFormat="1" ht="15" x14ac:dyDescent="0.25">
      <c r="B33" s="28"/>
      <c r="C33" s="29"/>
      <c r="F33" s="30"/>
    </row>
    <row r="34" spans="2:6" s="3" customFormat="1" ht="15" x14ac:dyDescent="0.25">
      <c r="B34" s="30"/>
      <c r="C34" s="29"/>
      <c r="F34" s="30"/>
    </row>
    <row r="35" spans="2:6" s="3" customFormat="1" x14ac:dyDescent="0.2"/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2022-10-24T20:02:30Z</cp:lastPrinted>
  <dcterms:created xsi:type="dcterms:W3CDTF">2019-12-05T18:23:32Z</dcterms:created>
  <dcterms:modified xsi:type="dcterms:W3CDTF">2023-01-30T16:21:40Z</dcterms:modified>
</cp:coreProperties>
</file>